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O:\Construction\2017 MOP\Forms for Distribution 01192018\For Production - New Headers\"/>
    </mc:Choice>
  </mc:AlternateContent>
  <xr:revisionPtr revIDLastSave="0" documentId="10_ncr:100000_{D9C299A4-71AA-4F39-94A7-5084A5F5066C}" xr6:coauthVersionLast="31" xr6:coauthVersionMax="31" xr10:uidLastSave="{00000000-0000-0000-0000-000000000000}"/>
  <bookViews>
    <workbookView xWindow="480" yWindow="120" windowWidth="11352" windowHeight="8700" xr2:uid="{00000000-000D-0000-FFFF-FFFF00000000}"/>
  </bookViews>
  <sheets>
    <sheet name="Inspection Checklist" sheetId="4" r:id="rId1"/>
  </sheets>
  <externalReferences>
    <externalReference r:id="rId2"/>
  </externalReferences>
  <definedNames>
    <definedName name="DropDown1">[1]Sheet1!$B$4:$B$6</definedName>
    <definedName name="_xlnm.Print_Area" localSheetId="0">'Inspection Checklist'!$B$1:$H$74</definedName>
    <definedName name="_xlnm.Print_Titles" localSheetId="0">'Inspection Checklist'!$15:$15</definedName>
    <definedName name="RequiredInspection">#REF!</definedName>
    <definedName name="Y">'Inspection Checklist'!$AA$3:$AA$6</definedName>
  </definedNames>
  <calcPr calcId="179017"/>
</workbook>
</file>

<file path=xl/calcChain.xml><?xml version="1.0" encoding="utf-8"?>
<calcChain xmlns="http://schemas.openxmlformats.org/spreadsheetml/2006/main">
  <c r="J54" i="4" l="1"/>
  <c r="J53" i="4"/>
  <c r="J52" i="4"/>
  <c r="J51" i="4"/>
  <c r="J50" i="4"/>
  <c r="J49" i="4"/>
  <c r="J48" i="4"/>
  <c r="J47" i="4"/>
  <c r="J46" i="4"/>
  <c r="J45" i="4"/>
  <c r="J44" i="4"/>
  <c r="J43" i="4"/>
  <c r="J42" i="4"/>
  <c r="J41" i="4"/>
  <c r="J40" i="4" l="1"/>
  <c r="J39" i="4"/>
  <c r="J38" i="4"/>
  <c r="J37" i="4"/>
  <c r="J36" i="4"/>
  <c r="J35" i="4"/>
  <c r="J34" i="4"/>
  <c r="J33" i="4"/>
  <c r="J32" i="4"/>
  <c r="J31" i="4"/>
  <c r="J30" i="4"/>
  <c r="J29" i="4"/>
  <c r="J28" i="4"/>
  <c r="J27" i="4"/>
  <c r="J26" i="4"/>
  <c r="J25" i="4"/>
  <c r="J24" i="4"/>
  <c r="J23" i="4"/>
  <c r="J22" i="4"/>
  <c r="J21" i="4"/>
  <c r="J20" i="4"/>
  <c r="J19" i="4"/>
  <c r="J18" i="4"/>
  <c r="J17" i="4" l="1"/>
  <c r="H7" i="4" l="1"/>
</calcChain>
</file>

<file path=xl/sharedStrings.xml><?xml version="1.0" encoding="utf-8"?>
<sst xmlns="http://schemas.openxmlformats.org/spreadsheetml/2006/main" count="90" uniqueCount="72">
  <si>
    <t>Header Section</t>
  </si>
  <si>
    <t>Checklist  Section</t>
  </si>
  <si>
    <t>Comments  Section</t>
  </si>
  <si>
    <t>Inspection Location / Station / Offset</t>
  </si>
  <si>
    <t>Ohio Department of Transportation, Division of Construction</t>
  </si>
  <si>
    <t>Inspection Quality Checklist</t>
  </si>
  <si>
    <t>Photo?</t>
  </si>
  <si>
    <t>Comments / Observations / Measurements</t>
  </si>
  <si>
    <t>Citation</t>
  </si>
  <si>
    <t>Conforms? (Y / N)</t>
  </si>
  <si>
    <t>Inspection Guidance / Instruction  Section</t>
  </si>
  <si>
    <t>No</t>
  </si>
  <si>
    <t>Attribute Inspected</t>
  </si>
  <si>
    <t>Number of Non-Conforming Attributes:</t>
  </si>
  <si>
    <t>Name:</t>
  </si>
  <si>
    <t>Date Inspected:</t>
  </si>
  <si>
    <t>AltID:</t>
  </si>
  <si>
    <t>PLN:</t>
  </si>
  <si>
    <t>ContID:</t>
  </si>
  <si>
    <t>Item No:</t>
  </si>
  <si>
    <t>Project No. (Part Code):</t>
  </si>
  <si>
    <t>Item Desc:</t>
  </si>
  <si>
    <t>Location:</t>
  </si>
  <si>
    <t>Inspected?</t>
  </si>
  <si>
    <t>Y</t>
  </si>
  <si>
    <t>N</t>
  </si>
  <si>
    <t>Provide comments for each nonconformance.</t>
  </si>
  <si>
    <t>Required</t>
  </si>
  <si>
    <t>Plan</t>
  </si>
  <si>
    <t>General</t>
  </si>
  <si>
    <r>
      <rPr>
        <b/>
        <i/>
        <sz val="10"/>
        <rFont val="Times New Roman"/>
        <family val="1"/>
      </rPr>
      <t>As Per Plan, Miscellaneous, and Special items</t>
    </r>
    <r>
      <rPr>
        <i/>
        <sz val="10"/>
        <rFont val="Times New Roman"/>
        <family val="1"/>
      </rPr>
      <t>.</t>
    </r>
    <r>
      <rPr>
        <sz val="10"/>
        <rFont val="Times New Roman"/>
        <family val="1"/>
      </rPr>
      <t xml:space="preserve">  In addition to the requirements listed below, do the special “As Per Plan” characteristics conform to the contract documents?
</t>
    </r>
    <r>
      <rPr>
        <b/>
        <sz val="10"/>
        <rFont val="Times New Roman"/>
        <family val="1"/>
      </rPr>
      <t>Provide a comment describing what was inspected.</t>
    </r>
  </si>
  <si>
    <r>
      <rPr>
        <b/>
        <i/>
        <sz val="10"/>
        <rFont val="Times New Roman"/>
        <family val="1"/>
      </rPr>
      <t>No applicable Attribute for the Pay Item is listed.</t>
    </r>
    <r>
      <rPr>
        <b/>
        <sz val="10"/>
        <rFont val="Times New Roman"/>
        <family val="1"/>
      </rPr>
      <t xml:space="preserve">
Provide a comment describing what was inspected.</t>
    </r>
  </si>
  <si>
    <t>Engineered Drawing Submittal requirements</t>
  </si>
  <si>
    <t>If bracing or excavation was adjacent to railroad, was Engineered Drawing submittal sent to railroad at least 50 days before construction begins?</t>
  </si>
  <si>
    <t>501.05.A</t>
  </si>
  <si>
    <t>Did Contractor provide evidence of railroad acceptance of Engineered Drawing submittal?</t>
  </si>
  <si>
    <t>If  a complete design for excavation bracing was shown in the plans, and the Contractor did not follow that design, did the Contractor submit an alternate design?</t>
  </si>
  <si>
    <t>501.05.B.1</t>
  </si>
  <si>
    <t>If a complete design was not shown in the plans, did Contractor provide Engineered Drawings for excavations when the edge line of a roadway used to maintain traffic was located within a distance of 1/2 times the excavation height?</t>
  </si>
  <si>
    <t>If a complete design was not shown in the plans, did Contractor provide Engineered Drawings for excavations when the excavation height exposed any side to a height exceeding 8 feet?</t>
  </si>
  <si>
    <t>Were cofferdams and excavation bracing located according to the contract, if shown?</t>
  </si>
  <si>
    <t>Were temporary horizontal and vertical clearances maintained according to the contract?</t>
  </si>
  <si>
    <t>Were the effects of AASHTO live, dead, and temporary construction load surcharges included in the Engineered Drawings?</t>
  </si>
  <si>
    <t>Did the Contractor design the cofferdams and excavation bracing to support the sides and bottom of an excavation for all phases of work in accordance in accordance with the latest AASHTO Guide Design Specifications for Bridge Temporary Works, Section 4 and the latest edition of either the AASHTO Bridge Design Specifications or AASHTO Standard Specifications for Highway Bridges?</t>
  </si>
  <si>
    <t>Classification of Excavation</t>
  </si>
  <si>
    <t>If there was material removed for the construction of a structure that was not included in other items of work, such as Item-202 Portions of Structure Removed, or Item 203-Excavation, was the excavation classified as unclassified excavation?</t>
  </si>
  <si>
    <t>Cofferdams and Excavation Bracing</t>
  </si>
  <si>
    <t>Were the cofferdams or excavation bracing constructed such that the support members cleared the top of footings by at least 1 foot?</t>
  </si>
  <si>
    <t>If the bracing was to be left in place, were the steel bracing ends cut flush with the concrete surface?</t>
  </si>
  <si>
    <t>Did the Contractor have provisions to drain, collect and remove water from the cofferdam, i.e., sediment trap?</t>
  </si>
  <si>
    <t>Did the Contractor protect the concrete footing from erosion?</t>
  </si>
  <si>
    <t>If the Contractor used a concrete seal, was it placed below the footing and did it stop water infiltration from the bottom of the footing?</t>
  </si>
  <si>
    <t>Did the Contractor establish a monument, (certified by an Ohio Registered Surveyor), upstream of all proposed cofferdams to visually monitor the water elevation throughout the project?</t>
  </si>
  <si>
    <t>Was the cofferdam constructed to accommodate a water elevation 3 feet above the ordinary high water mark shown in the plans?</t>
  </si>
  <si>
    <t>Record any dates the actual water elevation exceeded 3 feet above the stated ordinary high water mark.</t>
  </si>
  <si>
    <t>Excavation for Structures Requirements</t>
  </si>
  <si>
    <t>Did existing ground elevations conform to plan?</t>
  </si>
  <si>
    <t>Did the Contractor excavate to plan dimensions?</t>
  </si>
  <si>
    <t>Was the volume of the existing structure deducted from the pay quantity for unclassified excavation?</t>
  </si>
  <si>
    <t>If the material below the bottom of footing, not supported by piles, was disturbed, did the Contractor remove it and fill the entire space with concrete?</t>
  </si>
  <si>
    <t>Where rock or shale excavation was a seprate pay item, did the Contractor fill any excavation below the top of the footing with concrete?</t>
  </si>
  <si>
    <t>Where rock or shale excavation was part of Unclassified Excavation and footing was designed to be keyed into the rock, did the Contractor fill any excavation outside, below the top of the footing with concrete?</t>
  </si>
  <si>
    <t>Was the subfoundation approved by the Engineer prior to placement of the footing?</t>
  </si>
  <si>
    <t>Did Contractor dispose of excavated material not needed or unsuitable per 105.16 and 105.17?</t>
  </si>
  <si>
    <t>Backfill for Excavation for Structures requirements</t>
  </si>
  <si>
    <t>Was the substructure element approved by the Engineer prior to backfilling?</t>
  </si>
  <si>
    <t>Were the excavations backfilled with suitable materials according to 203.02.R?</t>
  </si>
  <si>
    <t>Were the excavations behind the abutments and below the approach slabs backfilled with Granular Material Type B as specified in 203 and 703.16.B?</t>
  </si>
  <si>
    <t>Was the compaction of the backfill documented on the CA-EW-5 form?</t>
  </si>
  <si>
    <t>MOP</t>
  </si>
  <si>
    <t>503 Excavation for Structures</t>
  </si>
  <si>
    <r>
      <t xml:space="preserve">Does the Unclassified Excavation Item just include excavated soil, or does the Item include rock, or does the Item include shale, or does the Item include rock and shale, or is there an Item for just Rock Excavation or an Item for just Shale Excavation?
</t>
    </r>
    <r>
      <rPr>
        <b/>
        <sz val="10"/>
        <rFont val="Times New Roman"/>
        <family val="1"/>
      </rPr>
      <t>Document types of excavation.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</si>
</sst>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2"/>
      <name val="Times New Roman"/>
      <family val="1"/>
    </font>
    <font>
      <b/>
      <sz val="14"/>
      <name val="Times New Roman"/>
      <family val="1"/>
    </font>
    <font>
      <sz val="11"/>
      <name val="Arial"/>
      <family val="2"/>
    </font>
    <font>
      <sz val="10"/>
      <name val="Arial"/>
      <family val="2"/>
    </font>
    <font>
      <sz val="10"/>
      <name val="Times New Roman"/>
      <family val="1"/>
    </font>
    <font>
      <b/>
      <sz val="10"/>
      <name val="Times New Roman"/>
      <family val="1"/>
    </font>
    <font>
      <b/>
      <sz val="9"/>
      <name val="Times New Roman"/>
      <family val="1"/>
    </font>
    <font>
      <b/>
      <sz val="11"/>
      <name val="Times New Roman"/>
      <family val="1"/>
    </font>
    <font>
      <b/>
      <sz val="12"/>
      <color rgb="FFC00000"/>
      <name val="Times New Roman"/>
      <family val="1"/>
    </font>
    <font>
      <b/>
      <sz val="11"/>
      <name val="Arial"/>
      <family val="2"/>
    </font>
    <font>
      <sz val="11"/>
      <color theme="0"/>
      <name val="Arial"/>
      <family val="2"/>
    </font>
    <font>
      <b/>
      <i/>
      <sz val="10"/>
      <name val="Times New Roman"/>
      <family val="1"/>
    </font>
    <font>
      <i/>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0">
    <xf numFmtId="0" fontId="0" fillId="0" borderId="0" xfId="0"/>
    <xf numFmtId="0" fontId="2" fillId="0" borderId="0" xfId="0" applyFont="1" applyAlignment="1">
      <alignment horizontal="center"/>
    </xf>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6" fillId="0" borderId="1" xfId="0" applyFont="1" applyBorder="1" applyAlignment="1">
      <alignment vertical="center" wrapText="1"/>
    </xf>
    <xf numFmtId="0" fontId="5" fillId="0" borderId="1" xfId="0" applyFont="1" applyBorder="1" applyAlignment="1">
      <alignment horizontal="center"/>
    </xf>
    <xf numFmtId="2"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4" fillId="0" borderId="0" xfId="0" applyFont="1"/>
    <xf numFmtId="0" fontId="7" fillId="0" borderId="0" xfId="0" applyFont="1" applyFill="1" applyAlignment="1">
      <alignment horizontal="left"/>
    </xf>
    <xf numFmtId="0" fontId="5" fillId="0" borderId="1" xfId="0" applyFont="1" applyBorder="1" applyAlignment="1">
      <alignment vertical="center" wrapText="1"/>
    </xf>
    <xf numFmtId="0" fontId="5" fillId="0" borderId="1" xfId="0" applyFont="1" applyBorder="1" applyAlignment="1">
      <alignment horizontal="center" vertical="center" wrapText="1"/>
    </xf>
    <xf numFmtId="2" fontId="5" fillId="3" borderId="1" xfId="0" applyNumberFormat="1" applyFont="1" applyFill="1" applyBorder="1" applyAlignment="1">
      <alignment horizontal="center" vertical="center" wrapText="1"/>
    </xf>
    <xf numFmtId="0" fontId="3" fillId="0" borderId="5" xfId="0" applyFont="1" applyBorder="1"/>
    <xf numFmtId="0" fontId="3" fillId="0" borderId="4" xfId="0" applyFont="1" applyBorder="1"/>
    <xf numFmtId="0" fontId="8" fillId="0" borderId="1" xfId="0" applyFont="1" applyFill="1" applyBorder="1" applyAlignment="1">
      <alignment vertical="center" wrapText="1"/>
    </xf>
    <xf numFmtId="0" fontId="3" fillId="0" borderId="0" xfId="0" applyFont="1" applyAlignment="1">
      <alignment horizontal="center"/>
    </xf>
    <xf numFmtId="0" fontId="3" fillId="0" borderId="0" xfId="0" applyFont="1" applyBorder="1"/>
    <xf numFmtId="0" fontId="3" fillId="0" borderId="0" xfId="0" applyFont="1" applyBorder="1" applyAlignment="1">
      <alignment horizontal="center" vertical="center"/>
    </xf>
    <xf numFmtId="0" fontId="1" fillId="0" borderId="0" xfId="0" applyFont="1" applyBorder="1" applyAlignment="1">
      <alignment horizontal="center" vertical="top" wrapText="1"/>
    </xf>
    <xf numFmtId="0" fontId="5" fillId="0" borderId="3" xfId="0" applyFont="1" applyBorder="1" applyAlignment="1">
      <alignment horizontal="center" vertical="center" wrapText="1"/>
    </xf>
    <xf numFmtId="0" fontId="1" fillId="2"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10"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alignment horizontal="left"/>
    </xf>
    <xf numFmtId="0" fontId="0" fillId="0" borderId="0" xfId="0" applyBorder="1" applyAlignment="1">
      <alignment horizontal="center" vertical="center"/>
    </xf>
    <xf numFmtId="0" fontId="1" fillId="2" borderId="1" xfId="0" applyFont="1" applyFill="1" applyBorder="1" applyAlignment="1">
      <alignment horizontal="left" vertical="center" wrapText="1"/>
    </xf>
    <xf numFmtId="0" fontId="11" fillId="0" borderId="0" xfId="0" applyFont="1"/>
    <xf numFmtId="0" fontId="3" fillId="0" borderId="1" xfId="0" applyFont="1" applyBorder="1" applyAlignment="1">
      <alignment horizontal="center" vertical="center"/>
    </xf>
    <xf numFmtId="0" fontId="10" fillId="0" borderId="0" xfId="0" applyFont="1"/>
    <xf numFmtId="0" fontId="10" fillId="0" borderId="0" xfId="0" applyFont="1" applyAlignment="1"/>
    <xf numFmtId="0" fontId="6" fillId="0" borderId="1" xfId="0" applyFont="1" applyFill="1" applyBorder="1" applyAlignment="1">
      <alignment horizontal="center" vertical="top"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4" xfId="0" applyFont="1" applyBorder="1" applyAlignment="1">
      <alignment horizontal="left" vertical="center" wrapText="1"/>
    </xf>
    <xf numFmtId="0" fontId="1" fillId="2" borderId="1" xfId="0" applyFont="1" applyFill="1" applyBorder="1" applyAlignment="1">
      <alignment horizontal="righ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2" fillId="0" borderId="6" xfId="0" applyFont="1" applyBorder="1" applyAlignment="1">
      <alignment horizontal="left"/>
    </xf>
    <xf numFmtId="0" fontId="2" fillId="0" borderId="5"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fs007\odrive\Construction\2016%20MOP\Forms%20for%20Distribution%2001202017\Quality%20Forms\CA-Q-0448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1"/>
    </sheetNames>
    <sheetDataSet>
      <sheetData sheetId="0" refreshError="1"/>
      <sheetData sheetId="1">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74"/>
  <sheetViews>
    <sheetView showGridLines="0" tabSelected="1" topLeftCell="A49" zoomScale="93" zoomScaleNormal="93" workbookViewId="0">
      <selection activeCell="E13" sqref="E13"/>
    </sheetView>
  </sheetViews>
  <sheetFormatPr defaultColWidth="8.6640625" defaultRowHeight="13.2" x14ac:dyDescent="0.25"/>
  <cols>
    <col min="1" max="1" width="1.5546875" style="15" customWidth="1"/>
    <col min="2" max="2" width="12.44140625" style="15" customWidth="1"/>
    <col min="3" max="3" width="37.5546875" style="15" customWidth="1"/>
    <col min="4" max="4" width="18" style="15" customWidth="1"/>
    <col min="5" max="5" width="20.6640625" style="15" customWidth="1"/>
    <col min="6" max="6" width="9.5546875" style="15" customWidth="1"/>
    <col min="7" max="7" width="40.6640625" style="15" customWidth="1"/>
    <col min="8" max="8" width="12.6640625" style="15" customWidth="1"/>
    <col min="9" max="16384" width="8.6640625" style="15"/>
  </cols>
  <sheetData>
    <row r="1" spans="2:27" ht="15.6" x14ac:dyDescent="0.25">
      <c r="B1" s="49"/>
      <c r="C1" s="50"/>
      <c r="D1" s="47"/>
      <c r="E1" s="47"/>
      <c r="F1" s="47"/>
      <c r="G1" s="47"/>
      <c r="H1" s="47"/>
    </row>
    <row r="2" spans="2:27" ht="13.8" x14ac:dyDescent="0.25">
      <c r="B2" s="46"/>
    </row>
    <row r="3" spans="2:27" ht="17.399999999999999" x14ac:dyDescent="0.3">
      <c r="B3" s="4" t="s">
        <v>4</v>
      </c>
      <c r="H3" s="16"/>
      <c r="AA3" s="15" t="s">
        <v>24</v>
      </c>
    </row>
    <row r="4" spans="2:27" ht="17.399999999999999" x14ac:dyDescent="0.3">
      <c r="B4" s="4" t="s">
        <v>5</v>
      </c>
      <c r="C4" s="4"/>
      <c r="D4" s="4"/>
      <c r="E4" s="4"/>
      <c r="F4" s="4"/>
      <c r="G4" s="4"/>
      <c r="H4" s="16"/>
      <c r="AA4" s="15" t="s">
        <v>25</v>
      </c>
    </row>
    <row r="5" spans="2:27" ht="17.399999999999999" x14ac:dyDescent="0.3">
      <c r="B5" s="4" t="s">
        <v>70</v>
      </c>
      <c r="C5" s="4"/>
      <c r="D5" s="4"/>
      <c r="E5" s="4"/>
      <c r="F5" s="4"/>
      <c r="G5" s="46"/>
      <c r="H5" s="16"/>
    </row>
    <row r="6" spans="2:27" ht="17.399999999999999" x14ac:dyDescent="0.3">
      <c r="B6" s="4"/>
      <c r="C6" s="4"/>
      <c r="D6" s="4"/>
      <c r="E6" s="4"/>
      <c r="F6" s="4"/>
      <c r="G6" s="4"/>
      <c r="H6" s="16"/>
    </row>
    <row r="7" spans="2:27" ht="17.399999999999999" x14ac:dyDescent="0.3">
      <c r="B7" s="5" t="s">
        <v>0</v>
      </c>
      <c r="C7" s="36"/>
      <c r="D7" s="1"/>
      <c r="E7" s="1"/>
      <c r="F7" s="1"/>
      <c r="G7" s="37" t="s">
        <v>13</v>
      </c>
      <c r="H7" s="38">
        <f>SUM(J17:J67)</f>
        <v>0</v>
      </c>
    </row>
    <row r="8" spans="2:27" s="33" customFormat="1" ht="15.6" x14ac:dyDescent="0.25">
      <c r="B8" s="28" t="s">
        <v>14</v>
      </c>
      <c r="C8" s="39"/>
      <c r="D8" s="28" t="s">
        <v>15</v>
      </c>
      <c r="E8" s="39"/>
      <c r="F8" s="28" t="s">
        <v>16</v>
      </c>
      <c r="G8" s="51"/>
      <c r="H8" s="52"/>
      <c r="AA8" s="15"/>
    </row>
    <row r="9" spans="2:27" s="33" customFormat="1" ht="15.6" x14ac:dyDescent="0.25">
      <c r="B9" s="28" t="s">
        <v>17</v>
      </c>
      <c r="C9" s="39"/>
      <c r="D9" s="28" t="s">
        <v>18</v>
      </c>
      <c r="E9" s="51"/>
      <c r="F9" s="59"/>
      <c r="G9" s="59"/>
      <c r="H9" s="52"/>
    </row>
    <row r="10" spans="2:27" s="33" customFormat="1" ht="15.6" x14ac:dyDescent="0.25">
      <c r="B10" s="28" t="s">
        <v>19</v>
      </c>
      <c r="C10" s="39"/>
      <c r="D10" s="60" t="s">
        <v>20</v>
      </c>
      <c r="E10" s="60"/>
      <c r="F10" s="61"/>
      <c r="G10" s="61"/>
      <c r="H10" s="62"/>
    </row>
    <row r="11" spans="2:27" s="33" customFormat="1" ht="15.6" x14ac:dyDescent="0.25">
      <c r="B11" s="28" t="s">
        <v>21</v>
      </c>
      <c r="C11" s="63"/>
      <c r="D11" s="63"/>
      <c r="E11" s="63"/>
      <c r="F11" s="63"/>
      <c r="G11" s="63"/>
      <c r="H11" s="63"/>
    </row>
    <row r="12" spans="2:27" s="33" customFormat="1" ht="15.6" x14ac:dyDescent="0.25">
      <c r="B12" s="28" t="s">
        <v>22</v>
      </c>
      <c r="C12" s="63"/>
      <c r="D12" s="63"/>
      <c r="E12" s="63"/>
      <c r="F12" s="63"/>
      <c r="G12" s="63"/>
      <c r="H12" s="63"/>
    </row>
    <row r="13" spans="2:27" s="33" customFormat="1" ht="15.6" x14ac:dyDescent="0.25">
      <c r="B13" s="6"/>
      <c r="C13" s="40"/>
      <c r="D13" s="26"/>
      <c r="E13" s="6"/>
      <c r="F13" s="6"/>
      <c r="G13" s="41"/>
      <c r="H13" s="42"/>
    </row>
    <row r="14" spans="2:27" s="33" customFormat="1" ht="17.399999999999999" x14ac:dyDescent="0.3">
      <c r="B14" s="7" t="s">
        <v>1</v>
      </c>
      <c r="C14" s="40"/>
      <c r="D14" s="26"/>
      <c r="E14" s="8"/>
      <c r="F14" s="41"/>
      <c r="G14" s="41"/>
      <c r="H14" s="42"/>
    </row>
    <row r="15" spans="2:27" s="34" customFormat="1" ht="31.2" x14ac:dyDescent="0.25">
      <c r="B15" s="43" t="s">
        <v>23</v>
      </c>
      <c r="C15" s="43" t="s">
        <v>12</v>
      </c>
      <c r="D15" s="3" t="s">
        <v>8</v>
      </c>
      <c r="E15" s="3" t="s">
        <v>3</v>
      </c>
      <c r="F15" s="3" t="s">
        <v>6</v>
      </c>
      <c r="G15" s="3" t="s">
        <v>7</v>
      </c>
      <c r="H15" s="3" t="s">
        <v>9</v>
      </c>
      <c r="AA15" s="33"/>
    </row>
    <row r="16" spans="2:27" ht="15" customHeight="1" x14ac:dyDescent="0.25">
      <c r="B16" s="56" t="s">
        <v>29</v>
      </c>
      <c r="C16" s="57"/>
      <c r="D16" s="57"/>
      <c r="E16" s="57"/>
      <c r="F16" s="57"/>
      <c r="G16" s="57"/>
      <c r="H16" s="58"/>
      <c r="AA16" s="34"/>
    </row>
    <row r="17" spans="2:40" s="2" customFormat="1" ht="95.4" customHeight="1" x14ac:dyDescent="0.25">
      <c r="B17" s="45"/>
      <c r="C17" s="17" t="s">
        <v>30</v>
      </c>
      <c r="D17" s="18" t="s">
        <v>28</v>
      </c>
      <c r="E17" s="13"/>
      <c r="F17" s="13"/>
      <c r="G17" s="48" t="s">
        <v>27</v>
      </c>
      <c r="H17" s="45"/>
      <c r="J17" s="44">
        <f t="shared" ref="J17:J40" si="0">IF(H17="N",1,0)</f>
        <v>0</v>
      </c>
      <c r="AA17" s="15"/>
    </row>
    <row r="18" spans="2:40" s="20" customFormat="1" ht="58.5" customHeight="1" x14ac:dyDescent="0.25">
      <c r="B18" s="45"/>
      <c r="C18" s="9" t="s">
        <v>31</v>
      </c>
      <c r="D18" s="18" t="s">
        <v>28</v>
      </c>
      <c r="E18" s="13"/>
      <c r="F18" s="13"/>
      <c r="G18" s="48" t="s">
        <v>27</v>
      </c>
      <c r="H18" s="45"/>
      <c r="I18" s="24"/>
      <c r="J18" s="44">
        <f t="shared" si="0"/>
        <v>0</v>
      </c>
      <c r="K18" s="24"/>
      <c r="L18" s="2"/>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row>
    <row r="19" spans="2:40" ht="15" customHeight="1" x14ac:dyDescent="0.25">
      <c r="B19" s="56" t="s">
        <v>32</v>
      </c>
      <c r="C19" s="57"/>
      <c r="D19" s="57"/>
      <c r="E19" s="57"/>
      <c r="F19" s="57"/>
      <c r="G19" s="57"/>
      <c r="H19" s="58"/>
      <c r="J19" s="44">
        <f t="shared" si="0"/>
        <v>0</v>
      </c>
      <c r="AA19" s="34"/>
    </row>
    <row r="20" spans="2:40" s="2" customFormat="1" ht="52.8" x14ac:dyDescent="0.25">
      <c r="B20" s="45"/>
      <c r="C20" s="17" t="s">
        <v>33</v>
      </c>
      <c r="D20" s="18" t="s">
        <v>34</v>
      </c>
      <c r="E20" s="9"/>
      <c r="F20" s="12" t="s">
        <v>11</v>
      </c>
      <c r="G20" s="12"/>
      <c r="H20" s="45"/>
      <c r="J20" s="44">
        <f t="shared" si="0"/>
        <v>0</v>
      </c>
    </row>
    <row r="21" spans="2:40" s="2" customFormat="1" ht="26.4" x14ac:dyDescent="0.25">
      <c r="B21" s="45"/>
      <c r="C21" s="17" t="s">
        <v>35</v>
      </c>
      <c r="D21" s="18" t="s">
        <v>34</v>
      </c>
      <c r="E21" s="9"/>
      <c r="F21" s="12" t="s">
        <v>11</v>
      </c>
      <c r="G21" s="12"/>
      <c r="H21" s="45"/>
      <c r="J21" s="44">
        <f t="shared" si="0"/>
        <v>0</v>
      </c>
    </row>
    <row r="22" spans="2:40" s="2" customFormat="1" ht="52.8" x14ac:dyDescent="0.25">
      <c r="B22" s="45"/>
      <c r="C22" s="17" t="s">
        <v>36</v>
      </c>
      <c r="D22" s="18" t="s">
        <v>37</v>
      </c>
      <c r="E22" s="9"/>
      <c r="F22" s="12" t="s">
        <v>11</v>
      </c>
      <c r="G22" s="12"/>
      <c r="H22" s="45"/>
      <c r="J22" s="44">
        <f t="shared" si="0"/>
        <v>0</v>
      </c>
    </row>
    <row r="23" spans="2:40" s="20" customFormat="1" ht="79.2" x14ac:dyDescent="0.25">
      <c r="B23" s="45"/>
      <c r="C23" s="17" t="s">
        <v>38</v>
      </c>
      <c r="D23" s="18" t="s">
        <v>37</v>
      </c>
      <c r="E23" s="9"/>
      <c r="F23" s="12"/>
      <c r="G23" s="12"/>
      <c r="H23" s="45"/>
      <c r="I23" s="24"/>
      <c r="J23" s="44">
        <f t="shared" si="0"/>
        <v>0</v>
      </c>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row>
    <row r="24" spans="2:40" s="21" customFormat="1" ht="66" x14ac:dyDescent="0.25">
      <c r="B24" s="45"/>
      <c r="C24" s="17" t="s">
        <v>39</v>
      </c>
      <c r="D24" s="10" t="s">
        <v>37</v>
      </c>
      <c r="E24" s="9"/>
      <c r="F24" s="12"/>
      <c r="G24" s="12"/>
      <c r="H24" s="45"/>
      <c r="I24" s="24"/>
      <c r="J24" s="44">
        <f t="shared" si="0"/>
        <v>0</v>
      </c>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spans="2:40" s="20" customFormat="1" ht="26.4" x14ac:dyDescent="0.25">
      <c r="B25" s="45"/>
      <c r="C25" s="17" t="s">
        <v>40</v>
      </c>
      <c r="D25" s="11" t="s">
        <v>37</v>
      </c>
      <c r="E25" s="22"/>
      <c r="F25" s="29"/>
      <c r="G25" s="30"/>
      <c r="H25" s="45"/>
      <c r="I25" s="24"/>
      <c r="J25" s="44">
        <f t="shared" si="0"/>
        <v>0</v>
      </c>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spans="2:40" s="2" customFormat="1" ht="39.6" x14ac:dyDescent="0.25">
      <c r="B26" s="45"/>
      <c r="C26" s="17" t="s">
        <v>41</v>
      </c>
      <c r="D26" s="11" t="s">
        <v>37</v>
      </c>
      <c r="E26" s="22"/>
      <c r="F26" s="22"/>
      <c r="G26" s="30"/>
      <c r="H26" s="45"/>
      <c r="I26" s="24"/>
      <c r="J26" s="44">
        <f t="shared" si="0"/>
        <v>0</v>
      </c>
      <c r="K26" s="24"/>
      <c r="M26" s="24"/>
      <c r="N26" s="24"/>
      <c r="O26" s="24"/>
      <c r="P26" s="24"/>
      <c r="R26" s="24"/>
      <c r="S26" s="24"/>
      <c r="T26" s="24"/>
      <c r="U26" s="24"/>
      <c r="V26" s="24"/>
      <c r="W26" s="24"/>
    </row>
    <row r="27" spans="2:40" s="2" customFormat="1" ht="39.6" x14ac:dyDescent="0.25">
      <c r="B27" s="45"/>
      <c r="C27" s="17" t="s">
        <v>42</v>
      </c>
      <c r="D27" s="11" t="s">
        <v>37</v>
      </c>
      <c r="E27" s="22"/>
      <c r="F27" s="22" t="s">
        <v>11</v>
      </c>
      <c r="G27" s="9"/>
      <c r="H27" s="45"/>
      <c r="J27" s="44">
        <f t="shared" si="0"/>
        <v>0</v>
      </c>
    </row>
    <row r="28" spans="2:40" s="2" customFormat="1" ht="126" customHeight="1" x14ac:dyDescent="0.25">
      <c r="B28" s="45"/>
      <c r="C28" s="17" t="s">
        <v>43</v>
      </c>
      <c r="D28" s="11" t="s">
        <v>37</v>
      </c>
      <c r="E28" s="22"/>
      <c r="F28" s="22" t="s">
        <v>11</v>
      </c>
      <c r="G28" s="30"/>
      <c r="H28" s="45"/>
      <c r="J28" s="44">
        <f t="shared" si="0"/>
        <v>0</v>
      </c>
    </row>
    <row r="29" spans="2:40" s="2" customFormat="1" ht="15" customHeight="1" x14ac:dyDescent="0.25">
      <c r="B29" s="56" t="s">
        <v>44</v>
      </c>
      <c r="C29" s="57"/>
      <c r="D29" s="57"/>
      <c r="E29" s="57"/>
      <c r="F29" s="57"/>
      <c r="G29" s="57"/>
      <c r="H29" s="58"/>
      <c r="I29" s="24"/>
      <c r="J29" s="44">
        <f t="shared" si="0"/>
        <v>0</v>
      </c>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row>
    <row r="30" spans="2:40" s="2" customFormat="1" ht="79.2" x14ac:dyDescent="0.25">
      <c r="B30" s="45"/>
      <c r="C30" s="17" t="s">
        <v>45</v>
      </c>
      <c r="D30" s="19">
        <v>503.02</v>
      </c>
      <c r="E30" s="9"/>
      <c r="F30" s="9"/>
      <c r="G30" s="9"/>
      <c r="H30" s="45"/>
      <c r="J30" s="44">
        <f t="shared" si="0"/>
        <v>0</v>
      </c>
    </row>
    <row r="31" spans="2:40" s="2" customFormat="1" ht="92.4" x14ac:dyDescent="0.25">
      <c r="B31" s="45"/>
      <c r="C31" s="17" t="s">
        <v>71</v>
      </c>
      <c r="D31" s="19">
        <v>503.02</v>
      </c>
      <c r="E31" s="9"/>
      <c r="F31" s="9"/>
      <c r="G31" s="9" t="s">
        <v>27</v>
      </c>
      <c r="H31" s="45"/>
      <c r="J31" s="44">
        <f t="shared" si="0"/>
        <v>0</v>
      </c>
    </row>
    <row r="32" spans="2:40" s="2" customFormat="1" ht="15" customHeight="1" x14ac:dyDescent="0.25">
      <c r="B32" s="56" t="s">
        <v>46</v>
      </c>
      <c r="C32" s="57"/>
      <c r="D32" s="57"/>
      <c r="E32" s="57"/>
      <c r="F32" s="57"/>
      <c r="G32" s="57"/>
      <c r="H32" s="58"/>
      <c r="J32" s="44">
        <f t="shared" si="0"/>
        <v>0</v>
      </c>
    </row>
    <row r="33" spans="2:57" s="2" customFormat="1" ht="50.1" customHeight="1" x14ac:dyDescent="0.25">
      <c r="B33" s="45"/>
      <c r="C33" s="17" t="s">
        <v>47</v>
      </c>
      <c r="D33" s="14">
        <v>503.03</v>
      </c>
      <c r="E33" s="9"/>
      <c r="F33" s="12"/>
      <c r="G33" s="12"/>
      <c r="H33" s="45"/>
      <c r="J33" s="44">
        <f t="shared" si="0"/>
        <v>0</v>
      </c>
    </row>
    <row r="34" spans="2:57" s="2" customFormat="1" ht="50.1" customHeight="1" x14ac:dyDescent="0.25">
      <c r="B34" s="45"/>
      <c r="C34" s="17" t="s">
        <v>48</v>
      </c>
      <c r="D34" s="14">
        <v>503.03</v>
      </c>
      <c r="E34" s="9"/>
      <c r="F34" s="12"/>
      <c r="G34" s="12"/>
      <c r="H34" s="45"/>
      <c r="J34" s="44">
        <f t="shared" si="0"/>
        <v>0</v>
      </c>
    </row>
    <row r="35" spans="2:57" s="2" customFormat="1" ht="73.5" customHeight="1" x14ac:dyDescent="0.25">
      <c r="B35" s="45"/>
      <c r="C35" s="17" t="s">
        <v>49</v>
      </c>
      <c r="D35" s="14">
        <v>503.03</v>
      </c>
      <c r="E35" s="9"/>
      <c r="F35" s="12"/>
      <c r="G35" s="12"/>
      <c r="H35" s="45"/>
      <c r="J35" s="44">
        <f t="shared" si="0"/>
        <v>0</v>
      </c>
    </row>
    <row r="36" spans="2:57" s="2" customFormat="1" ht="50.1" customHeight="1" x14ac:dyDescent="0.25">
      <c r="B36" s="45"/>
      <c r="C36" s="17" t="s">
        <v>50</v>
      </c>
      <c r="D36" s="14">
        <v>503.03</v>
      </c>
      <c r="E36" s="9"/>
      <c r="F36" s="12"/>
      <c r="G36" s="12"/>
      <c r="H36" s="45"/>
      <c r="J36" s="44">
        <f t="shared" si="0"/>
        <v>0</v>
      </c>
    </row>
    <row r="37" spans="2:57" s="2" customFormat="1" ht="50.1" customHeight="1" x14ac:dyDescent="0.25">
      <c r="B37" s="45"/>
      <c r="C37" s="17" t="s">
        <v>51</v>
      </c>
      <c r="D37" s="14">
        <v>503.03</v>
      </c>
      <c r="E37" s="9"/>
      <c r="F37" s="12"/>
      <c r="G37" s="12"/>
      <c r="H37" s="45"/>
      <c r="J37" s="44">
        <f t="shared" si="0"/>
        <v>0</v>
      </c>
    </row>
    <row r="38" spans="2:57" s="2" customFormat="1" ht="66" x14ac:dyDescent="0.25">
      <c r="B38" s="45"/>
      <c r="C38" s="17" t="s">
        <v>52</v>
      </c>
      <c r="D38" s="14">
        <v>503.03</v>
      </c>
      <c r="E38" s="9"/>
      <c r="F38" s="12" t="s">
        <v>27</v>
      </c>
      <c r="G38" s="12"/>
      <c r="H38" s="45"/>
      <c r="J38" s="44">
        <f t="shared" si="0"/>
        <v>0</v>
      </c>
    </row>
    <row r="39" spans="2:57" s="20" customFormat="1" ht="50.1" customHeight="1" x14ac:dyDescent="0.25">
      <c r="B39" s="45"/>
      <c r="C39" s="17" t="s">
        <v>53</v>
      </c>
      <c r="D39" s="18">
        <v>503.03</v>
      </c>
      <c r="E39" s="9"/>
      <c r="F39" s="12"/>
      <c r="G39" s="12"/>
      <c r="H39" s="45"/>
      <c r="I39" s="24"/>
      <c r="J39" s="44">
        <f t="shared" si="0"/>
        <v>0</v>
      </c>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2:57" s="2" customFormat="1" ht="50.1" customHeight="1" x14ac:dyDescent="0.25">
      <c r="B40" s="45"/>
      <c r="C40" s="17" t="s">
        <v>54</v>
      </c>
      <c r="D40" s="18">
        <v>503.03</v>
      </c>
      <c r="E40" s="9"/>
      <c r="F40" s="12" t="s">
        <v>27</v>
      </c>
      <c r="G40" s="12"/>
      <c r="H40" s="45"/>
      <c r="I40" s="24"/>
      <c r="J40" s="44">
        <f t="shared" si="0"/>
        <v>0</v>
      </c>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row>
    <row r="41" spans="2:57" s="2" customFormat="1" ht="15" customHeight="1" x14ac:dyDescent="0.25">
      <c r="B41" s="56" t="s">
        <v>55</v>
      </c>
      <c r="C41" s="57"/>
      <c r="D41" s="57"/>
      <c r="E41" s="57"/>
      <c r="F41" s="57"/>
      <c r="G41" s="57"/>
      <c r="H41" s="58"/>
      <c r="J41" s="44">
        <f t="shared" ref="J41:J49" si="1">IF(H41="N",1,0)</f>
        <v>0</v>
      </c>
    </row>
    <row r="42" spans="2:57" s="2" customFormat="1" ht="50.1" customHeight="1" x14ac:dyDescent="0.25">
      <c r="B42" s="45"/>
      <c r="C42" s="17" t="s">
        <v>56</v>
      </c>
      <c r="D42" s="14">
        <v>503.02</v>
      </c>
      <c r="E42" s="9"/>
      <c r="F42" s="12" t="s">
        <v>27</v>
      </c>
      <c r="G42" s="12"/>
      <c r="H42" s="45"/>
      <c r="J42" s="44">
        <f t="shared" si="1"/>
        <v>0</v>
      </c>
    </row>
    <row r="43" spans="2:57" s="2" customFormat="1" ht="50.1" customHeight="1" x14ac:dyDescent="0.25">
      <c r="B43" s="45"/>
      <c r="C43" s="17" t="s">
        <v>57</v>
      </c>
      <c r="D43" s="14">
        <v>503.02</v>
      </c>
      <c r="E43" s="9"/>
      <c r="F43" s="12"/>
      <c r="G43" s="12"/>
      <c r="H43" s="45"/>
      <c r="J43" s="44">
        <f t="shared" si="1"/>
        <v>0</v>
      </c>
    </row>
    <row r="44" spans="2:57" s="2" customFormat="1" ht="73.5" customHeight="1" x14ac:dyDescent="0.25">
      <c r="B44" s="45"/>
      <c r="C44" s="17" t="s">
        <v>58</v>
      </c>
      <c r="D44" s="14">
        <v>503.02</v>
      </c>
      <c r="E44" s="9"/>
      <c r="F44" s="12"/>
      <c r="G44" s="12"/>
      <c r="H44" s="45"/>
      <c r="J44" s="44">
        <f t="shared" si="1"/>
        <v>0</v>
      </c>
    </row>
    <row r="45" spans="2:57" s="2" customFormat="1" ht="50.1" customHeight="1" x14ac:dyDescent="0.25">
      <c r="B45" s="45"/>
      <c r="C45" s="17" t="s">
        <v>59</v>
      </c>
      <c r="D45" s="14">
        <v>503.04</v>
      </c>
      <c r="E45" s="9"/>
      <c r="F45" s="12"/>
      <c r="G45" s="12"/>
      <c r="H45" s="45"/>
      <c r="J45" s="44">
        <f t="shared" si="1"/>
        <v>0</v>
      </c>
    </row>
    <row r="46" spans="2:57" s="2" customFormat="1" ht="50.1" customHeight="1" x14ac:dyDescent="0.25">
      <c r="B46" s="45"/>
      <c r="C46" s="17" t="s">
        <v>60</v>
      </c>
      <c r="D46" s="14">
        <v>503.05</v>
      </c>
      <c r="E46" s="9"/>
      <c r="F46" s="12"/>
      <c r="G46" s="12"/>
      <c r="H46" s="45"/>
      <c r="J46" s="44">
        <f t="shared" si="1"/>
        <v>0</v>
      </c>
    </row>
    <row r="47" spans="2:57" s="2" customFormat="1" ht="74.400000000000006" customHeight="1" x14ac:dyDescent="0.25">
      <c r="B47" s="45"/>
      <c r="C47" s="17" t="s">
        <v>61</v>
      </c>
      <c r="D47" s="14">
        <v>503.05</v>
      </c>
      <c r="E47" s="9"/>
      <c r="F47" s="12"/>
      <c r="G47" s="12"/>
      <c r="H47" s="45"/>
      <c r="J47" s="44">
        <f t="shared" si="1"/>
        <v>0</v>
      </c>
    </row>
    <row r="48" spans="2:57" s="20" customFormat="1" ht="50.1" customHeight="1" x14ac:dyDescent="0.25">
      <c r="B48" s="45"/>
      <c r="C48" s="17" t="s">
        <v>62</v>
      </c>
      <c r="D48" s="18">
        <v>503.06</v>
      </c>
      <c r="E48" s="9"/>
      <c r="F48" s="12" t="s">
        <v>11</v>
      </c>
      <c r="G48" s="12"/>
      <c r="H48" s="45"/>
      <c r="I48" s="24"/>
      <c r="J48" s="44">
        <f t="shared" si="1"/>
        <v>0</v>
      </c>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row>
    <row r="49" spans="2:57" s="2" customFormat="1" ht="50.1" customHeight="1" x14ac:dyDescent="0.25">
      <c r="B49" s="45"/>
      <c r="C49" s="17" t="s">
        <v>63</v>
      </c>
      <c r="D49" s="18">
        <v>503.07</v>
      </c>
      <c r="E49" s="9"/>
      <c r="F49" s="12"/>
      <c r="G49" s="12"/>
      <c r="H49" s="45"/>
      <c r="I49" s="24"/>
      <c r="J49" s="44">
        <f t="shared" si="1"/>
        <v>0</v>
      </c>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row>
    <row r="50" spans="2:57" s="2" customFormat="1" ht="15" customHeight="1" x14ac:dyDescent="0.25">
      <c r="B50" s="56" t="s">
        <v>64</v>
      </c>
      <c r="C50" s="57"/>
      <c r="D50" s="57"/>
      <c r="E50" s="57"/>
      <c r="F50" s="57"/>
      <c r="G50" s="57"/>
      <c r="H50" s="58"/>
      <c r="J50" s="44">
        <f t="shared" ref="J50:J54" si="2">IF(H50="N",1,0)</f>
        <v>0</v>
      </c>
    </row>
    <row r="51" spans="2:57" s="2" customFormat="1" ht="50.1" customHeight="1" x14ac:dyDescent="0.25">
      <c r="B51" s="45"/>
      <c r="C51" s="17" t="s">
        <v>65</v>
      </c>
      <c r="D51" s="14">
        <v>503.08</v>
      </c>
      <c r="E51" s="9"/>
      <c r="F51" s="12"/>
      <c r="G51" s="12"/>
      <c r="H51" s="45"/>
      <c r="J51" s="44">
        <f t="shared" si="2"/>
        <v>0</v>
      </c>
    </row>
    <row r="52" spans="2:57" s="2" customFormat="1" ht="50.1" customHeight="1" x14ac:dyDescent="0.25">
      <c r="B52" s="45"/>
      <c r="C52" s="17" t="s">
        <v>66</v>
      </c>
      <c r="D52" s="14">
        <v>503.08</v>
      </c>
      <c r="E52" s="9"/>
      <c r="F52" s="12"/>
      <c r="G52" s="12"/>
      <c r="H52" s="45"/>
      <c r="J52" s="44">
        <f t="shared" si="2"/>
        <v>0</v>
      </c>
    </row>
    <row r="53" spans="2:57" s="2" customFormat="1" ht="73.5" customHeight="1" x14ac:dyDescent="0.25">
      <c r="B53" s="45"/>
      <c r="C53" s="17" t="s">
        <v>67</v>
      </c>
      <c r="D53" s="14">
        <v>503.08</v>
      </c>
      <c r="E53" s="9"/>
      <c r="F53" s="12"/>
      <c r="G53" s="12"/>
      <c r="H53" s="45"/>
      <c r="J53" s="44">
        <f t="shared" si="2"/>
        <v>0</v>
      </c>
    </row>
    <row r="54" spans="2:57" s="2" customFormat="1" ht="50.1" customHeight="1" x14ac:dyDescent="0.25">
      <c r="B54" s="45"/>
      <c r="C54" s="17" t="s">
        <v>68</v>
      </c>
      <c r="D54" s="14" t="s">
        <v>69</v>
      </c>
      <c r="E54" s="9"/>
      <c r="F54" s="12"/>
      <c r="G54" s="12"/>
      <c r="H54" s="45"/>
      <c r="J54" s="44">
        <f t="shared" si="2"/>
        <v>0</v>
      </c>
    </row>
    <row r="55" spans="2:57" s="2" customFormat="1" ht="15.6" customHeight="1" x14ac:dyDescent="0.25">
      <c r="D55" s="23"/>
      <c r="G55" s="24"/>
      <c r="H55" s="25"/>
    </row>
    <row r="56" spans="2:57" s="2" customFormat="1" ht="17.399999999999999" x14ac:dyDescent="0.3">
      <c r="B56" s="7" t="s">
        <v>2</v>
      </c>
      <c r="C56" s="8"/>
      <c r="D56" s="26"/>
      <c r="E56" s="8"/>
      <c r="F56" s="33"/>
      <c r="G56" s="33"/>
      <c r="H56" s="35"/>
    </row>
    <row r="57" spans="2:57" s="2" customFormat="1" ht="13.8" x14ac:dyDescent="0.25">
      <c r="B57" s="53"/>
      <c r="C57" s="54"/>
      <c r="D57" s="54"/>
      <c r="E57" s="54"/>
      <c r="F57" s="54"/>
      <c r="G57" s="54"/>
      <c r="H57" s="55"/>
    </row>
    <row r="58" spans="2:57" s="2" customFormat="1" ht="13.8" x14ac:dyDescent="0.25">
      <c r="B58" s="53"/>
      <c r="C58" s="54"/>
      <c r="D58" s="54"/>
      <c r="E58" s="54"/>
      <c r="F58" s="54"/>
      <c r="G58" s="54"/>
      <c r="H58" s="55"/>
    </row>
    <row r="59" spans="2:57" s="2" customFormat="1" ht="13.8" x14ac:dyDescent="0.25">
      <c r="B59" s="53"/>
      <c r="C59" s="54"/>
      <c r="D59" s="54"/>
      <c r="E59" s="54"/>
      <c r="F59" s="54"/>
      <c r="G59" s="54"/>
      <c r="H59" s="55"/>
    </row>
    <row r="60" spans="2:57" s="2" customFormat="1" ht="13.8" x14ac:dyDescent="0.25">
      <c r="B60" s="53"/>
      <c r="C60" s="54"/>
      <c r="D60" s="54"/>
      <c r="E60" s="54"/>
      <c r="F60" s="54"/>
      <c r="G60" s="54"/>
      <c r="H60" s="55"/>
    </row>
    <row r="61" spans="2:57" s="2" customFormat="1" ht="13.8" x14ac:dyDescent="0.25">
      <c r="B61" s="53"/>
      <c r="C61" s="54"/>
      <c r="D61" s="54"/>
      <c r="E61" s="54"/>
      <c r="F61" s="54"/>
      <c r="G61" s="54"/>
      <c r="H61" s="55"/>
    </row>
    <row r="62" spans="2:57" s="2" customFormat="1" ht="13.8" x14ac:dyDescent="0.25">
      <c r="B62" s="53"/>
      <c r="C62" s="54"/>
      <c r="D62" s="54"/>
      <c r="E62" s="54"/>
      <c r="F62" s="54"/>
      <c r="G62" s="54"/>
      <c r="H62" s="55"/>
    </row>
    <row r="63" spans="2:57" s="2" customFormat="1" ht="13.8" x14ac:dyDescent="0.25">
      <c r="B63" s="53"/>
      <c r="C63" s="54"/>
      <c r="D63" s="54"/>
      <c r="E63" s="54"/>
      <c r="F63" s="54"/>
      <c r="G63" s="54"/>
      <c r="H63" s="55"/>
    </row>
    <row r="64" spans="2:57" s="2" customFormat="1" ht="13.8" x14ac:dyDescent="0.25">
      <c r="B64" s="53"/>
      <c r="C64" s="54"/>
      <c r="D64" s="54"/>
      <c r="E64" s="54"/>
      <c r="F64" s="54"/>
      <c r="G64" s="54"/>
      <c r="H64" s="55"/>
    </row>
    <row r="65" spans="2:8" s="2" customFormat="1" ht="14.1" customHeight="1" x14ac:dyDescent="0.25">
      <c r="B65" s="68" t="s">
        <v>10</v>
      </c>
      <c r="C65" s="68"/>
      <c r="D65" s="68"/>
      <c r="E65" s="68"/>
      <c r="F65" s="68"/>
      <c r="G65" s="68"/>
      <c r="H65" s="68"/>
    </row>
    <row r="66" spans="2:8" s="2" customFormat="1" ht="15" customHeight="1" x14ac:dyDescent="0.25">
      <c r="B66" s="69"/>
      <c r="C66" s="69"/>
      <c r="D66" s="69"/>
      <c r="E66" s="69"/>
      <c r="F66" s="69"/>
      <c r="G66" s="69"/>
      <c r="H66" s="69"/>
    </row>
    <row r="67" spans="2:8" s="2" customFormat="1" ht="15" customHeight="1" x14ac:dyDescent="0.25">
      <c r="B67" s="65" t="s">
        <v>26</v>
      </c>
      <c r="C67" s="66"/>
      <c r="D67" s="66"/>
      <c r="E67" s="66"/>
      <c r="F67" s="66"/>
      <c r="G67" s="66"/>
      <c r="H67" s="67"/>
    </row>
    <row r="68" spans="2:8" s="2" customFormat="1" ht="15.6" x14ac:dyDescent="0.25">
      <c r="B68" s="51"/>
      <c r="C68" s="59"/>
      <c r="D68" s="59"/>
      <c r="E68" s="59"/>
      <c r="F68" s="59"/>
      <c r="G68" s="59"/>
      <c r="H68" s="52"/>
    </row>
    <row r="69" spans="2:8" s="2" customFormat="1" ht="13.8" x14ac:dyDescent="0.25">
      <c r="B69" s="31"/>
      <c r="C69" s="32"/>
      <c r="D69" s="32"/>
      <c r="E69" s="32"/>
      <c r="F69" s="32"/>
      <c r="G69" s="32"/>
      <c r="H69" s="27"/>
    </row>
    <row r="70" spans="2:8" s="2" customFormat="1" ht="13.8" x14ac:dyDescent="0.25">
      <c r="B70" s="31"/>
      <c r="C70" s="32"/>
      <c r="D70" s="32"/>
      <c r="E70" s="32"/>
      <c r="F70" s="32"/>
      <c r="G70" s="32"/>
      <c r="H70" s="27"/>
    </row>
    <row r="71" spans="2:8" s="2" customFormat="1" ht="13.8" x14ac:dyDescent="0.25">
      <c r="B71" s="53"/>
      <c r="C71" s="54"/>
      <c r="D71" s="54"/>
      <c r="E71" s="54"/>
      <c r="F71" s="54"/>
      <c r="G71" s="54"/>
      <c r="H71" s="55"/>
    </row>
    <row r="72" spans="2:8" s="2" customFormat="1" ht="13.8" x14ac:dyDescent="0.25">
      <c r="B72" s="64"/>
      <c r="C72" s="64"/>
      <c r="D72" s="64"/>
      <c r="E72" s="64"/>
      <c r="F72" s="64"/>
      <c r="G72" s="64"/>
      <c r="H72" s="64"/>
    </row>
    <row r="73" spans="2:8" s="2" customFormat="1" ht="13.8" x14ac:dyDescent="0.25">
      <c r="B73" s="64"/>
      <c r="C73" s="64"/>
      <c r="D73" s="64"/>
      <c r="E73" s="64"/>
      <c r="F73" s="64"/>
      <c r="G73" s="64"/>
      <c r="H73" s="64"/>
    </row>
    <row r="74" spans="2:8" x14ac:dyDescent="0.25">
      <c r="B74" s="64"/>
      <c r="C74" s="64"/>
      <c r="D74" s="64"/>
      <c r="E74" s="64"/>
      <c r="F74" s="64"/>
      <c r="G74" s="64"/>
      <c r="H74" s="64"/>
    </row>
  </sheetData>
  <mergeCells count="27">
    <mergeCell ref="B41:H41"/>
    <mergeCell ref="B50:H50"/>
    <mergeCell ref="B73:H73"/>
    <mergeCell ref="B74:H74"/>
    <mergeCell ref="B67:H67"/>
    <mergeCell ref="B62:H62"/>
    <mergeCell ref="B63:H63"/>
    <mergeCell ref="B64:H64"/>
    <mergeCell ref="B68:H68"/>
    <mergeCell ref="B65:H66"/>
    <mergeCell ref="B72:H72"/>
    <mergeCell ref="G8:H8"/>
    <mergeCell ref="B71:H71"/>
    <mergeCell ref="B32:H32"/>
    <mergeCell ref="B16:H16"/>
    <mergeCell ref="B29:H29"/>
    <mergeCell ref="B59:H59"/>
    <mergeCell ref="B58:H58"/>
    <mergeCell ref="B57:H57"/>
    <mergeCell ref="B61:H61"/>
    <mergeCell ref="B60:H60"/>
    <mergeCell ref="E9:H9"/>
    <mergeCell ref="D10:E10"/>
    <mergeCell ref="F10:H10"/>
    <mergeCell ref="C11:H11"/>
    <mergeCell ref="C12:H12"/>
    <mergeCell ref="B19:H19"/>
  </mergeCells>
  <dataValidations disablePrompts="1" count="2">
    <dataValidation type="list" allowBlank="1" showInputMessage="1" showErrorMessage="1" sqref="H30:H31 H33:H40 H17:H18 H20:H28 H42:H49 H51:H54" xr:uid="{00000000-0002-0000-0000-000000000000}">
      <formula1>$AA$3:$AA$4</formula1>
    </dataValidation>
    <dataValidation type="list" allowBlank="1" showInputMessage="1" showErrorMessage="1" sqref="B30:B31 B33:B40 B17:B18 B20:B28 B42:B49 B51:B54" xr:uid="{00000000-0002-0000-0000-000001000000}">
      <formula1>$AA$3:$AA$3</formula1>
    </dataValidation>
  </dataValidations>
  <printOptions horizontalCentered="1"/>
  <pageMargins left="0.25" right="0.25" top="0.75" bottom="0.75" header="0.3" footer="0.3"/>
  <pageSetup scale="67" fitToHeight="0" orientation="portrait" r:id="rId1"/>
  <headerFooter alignWithMargins="0">
    <oddHeader>&amp;C&amp;"-,Bold"&amp;24CA-Q-0503_20170120</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AF39F7E-12DD-49D5-AB90-9404DB53A257}"/>
</file>

<file path=customXml/itemProps2.xml><?xml version="1.0" encoding="utf-8"?>
<ds:datastoreItem xmlns:ds="http://schemas.openxmlformats.org/officeDocument/2006/customXml" ds:itemID="{4EF95B8F-8AB2-4A23-99FE-57C78D59F064}">
  <ds:schemaRefs>
    <ds:schemaRef ds:uri="http://schemas.microsoft.com/sharepoint/v3/contenttype/forms"/>
  </ds:schemaRefs>
</ds:datastoreItem>
</file>

<file path=customXml/itemProps3.xml><?xml version="1.0" encoding="utf-8"?>
<ds:datastoreItem xmlns:ds="http://schemas.openxmlformats.org/officeDocument/2006/customXml" ds:itemID="{CA839A2A-B14A-4ACB-8809-BE47D1BD8EDE}">
  <ds:schemaRefs>
    <ds:schemaRef ds:uri="http://www.w3.org/XML/1998/namespac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136fb3ed-1f9b-461a-ba3b-e1ffc7a297a5"/>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F6229977-6D12-4B1F-993C-470644C534D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'Inspection Checklist'!Print_Area</vt:lpstr>
      <vt:lpstr>'Inspection Checklist'!Print_Titles</vt:lpstr>
      <vt:lpstr>Y</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Item 451-452 PCC.2010-2013 CMS.REV 2013.JUN</dc:title>
  <dc:creator>Julia Miller</dc:creator>
  <cp:lastModifiedBy>Merka Flynn</cp:lastModifiedBy>
  <cp:lastPrinted>2018-04-20T13:21:23Z</cp:lastPrinted>
  <dcterms:created xsi:type="dcterms:W3CDTF">2008-04-23T17:34:35Z</dcterms:created>
  <dcterms:modified xsi:type="dcterms:W3CDTF">2019-01-29T13:49:04Z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